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72" windowWidth="17124" windowHeight="7176"/>
  </bookViews>
  <sheets>
    <sheet name="Auto-évaluation" sheetId="1" r:id="rId1"/>
    <sheet name="Tables" sheetId="2" r:id="rId2"/>
  </sheets>
  <definedNames>
    <definedName name="eval">Tables!$A$2:$A$4</definedName>
    <definedName name="eval2">Tables!$A$2:$B$4</definedName>
    <definedName name="_xlnm.Print_Titles" localSheetId="0">'Auto-évaluation'!$1:$1</definedName>
  </definedNames>
  <calcPr calcId="125725"/>
</workbook>
</file>

<file path=xl/calcChain.xml><?xml version="1.0" encoding="utf-8"?>
<calcChain xmlns="http://schemas.openxmlformats.org/spreadsheetml/2006/main">
  <c r="C56" i="1"/>
  <c r="C57"/>
  <c r="C58"/>
  <c r="C59"/>
  <c r="C55"/>
  <c r="C43"/>
  <c r="C44"/>
  <c r="C45"/>
  <c r="C46"/>
  <c r="C47"/>
  <c r="C48"/>
  <c r="C49"/>
  <c r="C50"/>
  <c r="C51"/>
  <c r="C42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"/>
  <c r="C4"/>
  <c r="C60" l="1"/>
  <c r="B60" s="1"/>
  <c r="C52"/>
  <c r="B52" s="1"/>
  <c r="C39"/>
  <c r="B39" s="1"/>
</calcChain>
</file>

<file path=xl/sharedStrings.xml><?xml version="1.0" encoding="utf-8"?>
<sst xmlns="http://schemas.openxmlformats.org/spreadsheetml/2006/main" count="65" uniqueCount="61">
  <si>
    <t>Je connais le contexte global du projet, mon futur terrain de jeu</t>
  </si>
  <si>
    <t>J'en connais les différents acteurs</t>
  </si>
  <si>
    <t>Je sais qui sont mes concurrents indirects (prestations de substitution)</t>
  </si>
  <si>
    <t>Je sais qui sont mes concurrents directs (prestations presque identiques)</t>
  </si>
  <si>
    <t>Je sais définir clairement mes bénéficiaires, usagers et clients</t>
  </si>
  <si>
    <t>Je suis capable de segmenter mes bénéficiaires, usagers et clients selon leurs besoins</t>
  </si>
  <si>
    <t>Je comprends la nécessité de connaitre l'impact apporté par mes prestations</t>
  </si>
  <si>
    <t>Je sais identifier et définir clairement mon secteur d'activités</t>
  </si>
  <si>
    <t>Je connais bien leurs besoins et je les ai validés sur le terrain</t>
  </si>
  <si>
    <t>Mes prestations sont assez clairement définies pour une première approche du marché</t>
  </si>
  <si>
    <t>Mes prestations peuvent évoluer en fonction des premiers retours (processus lean)</t>
  </si>
  <si>
    <t>Elles sont alignées sur les besoins identifiés et y répondent spécifiquement</t>
  </si>
  <si>
    <t>J'ai une bonne notion de la taille de mon marché et de ses caractéristiques</t>
  </si>
  <si>
    <t>Je suis capable de définir mon avantage compétitif et mon positionnement</t>
  </si>
  <si>
    <t>Je sais qui pourrait être partenaire ou allié dans mon projet</t>
  </si>
  <si>
    <t>Je sais qui pourrait jouer le rôle de prescripteur de mes prestations</t>
  </si>
  <si>
    <t>J'ai réfléchi aux facteurs et tendances du contexte externe qui peuvent influencer en bien ou en mal mon projet (PESTEL)</t>
  </si>
  <si>
    <t>Je suis capable d'identifier d'autres aides potentielles</t>
  </si>
  <si>
    <t>Je peux calculer combien de prestations je suis capable de produire chaque mois</t>
  </si>
  <si>
    <t>Je sais comment produire mes prestations (matière première, temps, processus…)</t>
  </si>
  <si>
    <t>Mon local de production est bien défini</t>
  </si>
  <si>
    <t>Mes installations et équipements de production sont bien définis</t>
  </si>
  <si>
    <t>J'ai les compétences opérationnelles nécessaires (seul, en équipe ou  en externe)</t>
  </si>
  <si>
    <t>J'ai les compétences administratives nécessaires (seul, en équipe ou  en externe)</t>
  </si>
  <si>
    <t>J'ai les compétences de communication/vente nécessaires (seul ou en équipe)</t>
  </si>
  <si>
    <t>J'ai défini mes canaux de distribution et j'ai la logistique nécessaire</t>
  </si>
  <si>
    <t>Les prix de vente de mes prestations sont cohérents avec le marché</t>
  </si>
  <si>
    <t>Plus ou moins</t>
  </si>
  <si>
    <t>J'ai les finances nécessaires pour les investissements de départ</t>
  </si>
  <si>
    <t>J'ai les finances nécessaires pour un décollage progressif sur plusieurs mois</t>
  </si>
  <si>
    <t>J'ai les finances nécessaires pour le fonds de roulement de production</t>
  </si>
  <si>
    <t>La marge entre le prix de vente et les coûts de production est confortable</t>
  </si>
  <si>
    <t>J'ai les compétences de gestion nécessaires pour piloter et prendre des décisions</t>
  </si>
  <si>
    <t>Je suis capable d'établir des mesures, indicateurs et tableaux de bord</t>
  </si>
  <si>
    <t>J'ai une stratégie de communication (messages, fréquence…)</t>
  </si>
  <si>
    <t>J'ai défini mes cibles, canaux et outils de communication</t>
  </si>
  <si>
    <t>J'ai un système d'organisation et de gestion de mes informations</t>
  </si>
  <si>
    <t>Je suis capable d'imaginer mon entreprise (position, taille et image) d'ici 10 ans</t>
  </si>
  <si>
    <t>Je suis capable d'imaginer mon entreprise (position, taille et image) d'ici 3 ans</t>
  </si>
  <si>
    <t>Je suis capable d'anticiper les opportunités et les menaces du marché</t>
  </si>
  <si>
    <t>Je suis capable de comprendre et définir les facteurs clés de succès de mon secteur</t>
  </si>
  <si>
    <t>Je suis capable de  diagnostiquer mes forces et faiblesses, internes et par rapport au marché</t>
  </si>
  <si>
    <t>Je connais la gestion des risques, les identifie, évalue et prends les mesures adéquates</t>
  </si>
  <si>
    <t>Je sais définir une stratégie à partir d'un diagnostic</t>
  </si>
  <si>
    <t>Je suis capable de la décliner en projets</t>
  </si>
  <si>
    <t>Je suis capable de piloter des projets (planification, exécution, contrôle)</t>
  </si>
  <si>
    <t>Je suis capable de faire des projections financières cohérentes</t>
  </si>
  <si>
    <t>Auto-évaluation en relation au projet</t>
  </si>
  <si>
    <t>Auto-évaluation en relation à la stratégie</t>
  </si>
  <si>
    <t>J'ai identifié mes motivations à me lancer et je vis en harmonie avec elles</t>
  </si>
  <si>
    <t>J'ai les compétences et qualités entrepreneuriales pour le projet</t>
  </si>
  <si>
    <t>Je sais me faire une représentation claire de la vie entrepreneuriale</t>
  </si>
  <si>
    <t>Je bénéficie de soutien externe de la part de mon entourage</t>
  </si>
  <si>
    <t>Je peux bénéficier de soutien sur les questions entrepreneuriales (mentoring, coaching, conseil…)</t>
  </si>
  <si>
    <t>Evaluation</t>
  </si>
  <si>
    <t>Non (ou faible)</t>
  </si>
  <si>
    <t>Oui (ou bien)</t>
  </si>
  <si>
    <t>Réponse</t>
  </si>
  <si>
    <t>Auto-évaluation en relation à moi-même</t>
  </si>
  <si>
    <t>Evaluation du bloc:</t>
  </si>
  <si>
    <r>
      <rPr>
        <b/>
        <sz val="14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
Cette petite auto-évaluation a pour objectif de vous permettre : de vous poser des questions à propos de votre projet, d'interpréter vos propres réponses et de prendre enduite les bonnes décisions. Il n'y a pas de bon ou mauvais absolu, elle vous incite juste à y réfléchir!
Pour chaque affirmation, choisissez votre réponse dans la colonne de droite. Arbitrairement </t>
    </r>
    <r>
      <rPr>
        <b/>
        <sz val="11"/>
        <color theme="1"/>
        <rFont val="Calibri"/>
        <family val="2"/>
        <scheme val="minor"/>
      </rPr>
      <t>Non</t>
    </r>
    <r>
      <rPr>
        <sz val="11"/>
        <color theme="1"/>
        <rFont val="Calibri"/>
        <family val="2"/>
        <scheme val="minor"/>
      </rPr>
      <t xml:space="preserve">=-1, </t>
    </r>
    <r>
      <rPr>
        <b/>
        <sz val="11"/>
        <color theme="1"/>
        <rFont val="Calibri"/>
        <family val="2"/>
        <scheme val="minor"/>
      </rPr>
      <t>Plus ou moins</t>
    </r>
    <r>
      <rPr>
        <sz val="11"/>
        <color theme="1"/>
        <rFont val="Calibri"/>
        <family val="2"/>
        <scheme val="minor"/>
      </rPr>
      <t xml:space="preserve">=0 et </t>
    </r>
    <r>
      <rPr>
        <b/>
        <sz val="11"/>
        <color theme="1"/>
        <rFont val="Calibri"/>
        <family val="2"/>
        <scheme val="minor"/>
      </rPr>
      <t>Oui</t>
    </r>
    <r>
      <rPr>
        <sz val="11"/>
        <color theme="1"/>
        <rFont val="Calibri"/>
        <family val="2"/>
        <scheme val="minor"/>
      </rPr>
      <t xml:space="preserve">=1. 
A la fin de chaque bloc, la moyenne est calculée et un pourcentage est montré (entre </t>
    </r>
    <r>
      <rPr>
        <sz val="11"/>
        <color rgb="FFFF0000"/>
        <rFont val="Calibri"/>
        <family val="2"/>
        <scheme val="minor"/>
      </rPr>
      <t>-100%</t>
    </r>
    <r>
      <rPr>
        <sz val="11"/>
        <color theme="1"/>
        <rFont val="Calibri"/>
        <family val="2"/>
        <scheme val="minor"/>
      </rPr>
      <t xml:space="preserve"> sur fond rouge, </t>
    </r>
    <r>
      <rPr>
        <sz val="11"/>
        <color rgb="FFFFC000"/>
        <rFont val="Calibri"/>
        <family val="2"/>
        <scheme val="minor"/>
      </rPr>
      <t>0%</t>
    </r>
    <r>
      <rPr>
        <sz val="11"/>
        <color theme="1"/>
        <rFont val="Calibri"/>
        <family val="2"/>
        <scheme val="minor"/>
      </rPr>
      <t xml:space="preserve"> sur fond jaune et </t>
    </r>
    <r>
      <rPr>
        <sz val="11"/>
        <color rgb="FF00B050"/>
        <rFont val="Calibri"/>
        <family val="2"/>
        <scheme val="minor"/>
      </rPr>
      <t>+100%</t>
    </r>
    <r>
      <rPr>
        <sz val="11"/>
        <color theme="1"/>
        <rFont val="Calibri"/>
        <family val="2"/>
        <scheme val="minor"/>
      </rPr>
      <t xml:space="preserve"> sur fond vert).</t>
    </r>
    <r>
      <rPr>
        <b/>
        <sz val="11"/>
        <color theme="1"/>
        <rFont val="Calibri"/>
        <family val="2"/>
        <scheme val="minor"/>
      </rPr>
      <t xml:space="preserve"> Attention, le résultat reste tout de même subjectif!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</si>
</sst>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3" tint="-0.24994659260841701"/>
      </left>
      <right style="thin">
        <color theme="3" tint="0.39994506668294322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-0.24994659260841701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theme="3" tint="-0.24994659260841701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-0.24994659260841701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-0.24994659260841701"/>
      </left>
      <right style="thin">
        <color theme="3" tint="0.39994506668294322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3" tint="0.39994506668294322"/>
      </left>
      <right style="thin">
        <color theme="3" tint="-0.24994659260841701"/>
      </right>
      <top style="thin">
        <color theme="3" tint="0.39994506668294322"/>
      </top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3" fillId="2" borderId="5" xfId="0" applyFont="1" applyFill="1" applyBorder="1" applyAlignment="1">
      <alignment horizontal="right" wrapText="1"/>
    </xf>
    <xf numFmtId="9" fontId="0" fillId="0" borderId="6" xfId="0" applyNumberForma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7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0"/>
  <sheetViews>
    <sheetView tabSelected="1" zoomScaleNormal="100" workbookViewId="0">
      <pane ySplit="1" topLeftCell="A2" activePane="bottomLeft" state="frozen"/>
      <selection pane="bottomLeft" activeCell="B3" sqref="B3"/>
    </sheetView>
  </sheetViews>
  <sheetFormatPr baseColWidth="10" defaultRowHeight="14.4"/>
  <cols>
    <col min="1" max="1" width="70.109375" style="1" customWidth="1"/>
    <col min="2" max="2" width="16.109375" style="3" customWidth="1"/>
    <col min="3" max="3" width="0" hidden="1" customWidth="1"/>
  </cols>
  <sheetData>
    <row r="1" spans="1:3" ht="153" customHeight="1">
      <c r="A1" s="10" t="s">
        <v>60</v>
      </c>
      <c r="B1" s="10"/>
    </row>
    <row r="2" spans="1:3">
      <c r="A2" s="4" t="s">
        <v>47</v>
      </c>
      <c r="B2" s="5" t="s">
        <v>57</v>
      </c>
    </row>
    <row r="3" spans="1:3">
      <c r="A3" s="6" t="s">
        <v>7</v>
      </c>
      <c r="B3" s="9"/>
      <c r="C3" t="str">
        <f>IF(B3&amp;""="","",VLOOKUP(B3,eval2,2,FALSE))</f>
        <v/>
      </c>
    </row>
    <row r="4" spans="1:3">
      <c r="A4" s="6" t="s">
        <v>0</v>
      </c>
      <c r="B4" s="9"/>
      <c r="C4" t="str">
        <f>IF(B4&amp;""="","",VLOOKUP(B4,eval2,2,FALSE))</f>
        <v/>
      </c>
    </row>
    <row r="5" spans="1:3">
      <c r="A5" s="6" t="s">
        <v>1</v>
      </c>
      <c r="B5" s="9"/>
      <c r="C5" t="str">
        <f>IF(B5&amp;""="","",VLOOKUP(B5,eval2,2,FALSE))</f>
        <v/>
      </c>
    </row>
    <row r="6" spans="1:3">
      <c r="A6" s="6" t="s">
        <v>4</v>
      </c>
      <c r="B6" s="9"/>
      <c r="C6" t="str">
        <f>IF(B6&amp;""="","",VLOOKUP(B6,eval2,2,FALSE))</f>
        <v/>
      </c>
    </row>
    <row r="7" spans="1:3">
      <c r="A7" s="6" t="s">
        <v>8</v>
      </c>
      <c r="B7" s="9"/>
      <c r="C7" t="str">
        <f>IF(B7&amp;""="","",VLOOKUP(B7,eval2,2,FALSE))</f>
        <v/>
      </c>
    </row>
    <row r="8" spans="1:3">
      <c r="A8" s="6" t="s">
        <v>5</v>
      </c>
      <c r="B8" s="9"/>
      <c r="C8" t="str">
        <f>IF(B8&amp;""="","",VLOOKUP(B8,eval2,2,FALSE))</f>
        <v/>
      </c>
    </row>
    <row r="9" spans="1:3">
      <c r="A9" s="6" t="s">
        <v>9</v>
      </c>
      <c r="B9" s="9"/>
      <c r="C9" t="str">
        <f>IF(B9&amp;""="","",VLOOKUP(B9,eval2,2,FALSE))</f>
        <v/>
      </c>
    </row>
    <row r="10" spans="1:3">
      <c r="A10" s="6" t="s">
        <v>11</v>
      </c>
      <c r="B10" s="9"/>
      <c r="C10" t="str">
        <f>IF(B10&amp;""="","",VLOOKUP(B10,eval2,2,FALSE))</f>
        <v/>
      </c>
    </row>
    <row r="11" spans="1:3">
      <c r="A11" s="6" t="s">
        <v>10</v>
      </c>
      <c r="B11" s="9"/>
      <c r="C11" t="str">
        <f>IF(B11&amp;""="","",VLOOKUP(B11,eval2,2,FALSE))</f>
        <v/>
      </c>
    </row>
    <row r="12" spans="1:3">
      <c r="A12" s="6" t="s">
        <v>12</v>
      </c>
      <c r="B12" s="9"/>
      <c r="C12" t="str">
        <f>IF(B12&amp;""="","",VLOOKUP(B12,eval2,2,FALSE))</f>
        <v/>
      </c>
    </row>
    <row r="13" spans="1:3">
      <c r="A13" s="6" t="s">
        <v>3</v>
      </c>
      <c r="B13" s="9"/>
      <c r="C13" t="str">
        <f>IF(B13&amp;""="","",VLOOKUP(B13,eval2,2,FALSE))</f>
        <v/>
      </c>
    </row>
    <row r="14" spans="1:3">
      <c r="A14" s="6" t="s">
        <v>2</v>
      </c>
      <c r="B14" s="9"/>
      <c r="C14" t="str">
        <f>IF(B14&amp;""="","",VLOOKUP(B14,eval2,2,FALSE))</f>
        <v/>
      </c>
    </row>
    <row r="15" spans="1:3">
      <c r="A15" s="6" t="s">
        <v>13</v>
      </c>
      <c r="B15" s="9"/>
      <c r="C15" t="str">
        <f>IF(B15&amp;""="","",VLOOKUP(B15,eval2,2,FALSE))</f>
        <v/>
      </c>
    </row>
    <row r="16" spans="1:3">
      <c r="A16" s="6" t="s">
        <v>26</v>
      </c>
      <c r="B16" s="9"/>
      <c r="C16" t="str">
        <f>IF(B16&amp;""="","",VLOOKUP(B16,eval2,2,FALSE))</f>
        <v/>
      </c>
    </row>
    <row r="17" spans="1:3">
      <c r="A17" s="6" t="s">
        <v>14</v>
      </c>
      <c r="B17" s="9"/>
      <c r="C17" t="str">
        <f>IF(B17&amp;""="","",VLOOKUP(B17,eval2,2,FALSE))</f>
        <v/>
      </c>
    </row>
    <row r="18" spans="1:3">
      <c r="A18" s="6" t="s">
        <v>15</v>
      </c>
      <c r="B18" s="9"/>
      <c r="C18" t="str">
        <f>IF(B18&amp;""="","",VLOOKUP(B18,eval2,2,FALSE))</f>
        <v/>
      </c>
    </row>
    <row r="19" spans="1:3">
      <c r="A19" s="6" t="s">
        <v>17</v>
      </c>
      <c r="B19" s="9"/>
      <c r="C19" t="str">
        <f>IF(B19&amp;""="","",VLOOKUP(B19,eval2,2,FALSE))</f>
        <v/>
      </c>
    </row>
    <row r="20" spans="1:3" ht="28.8">
      <c r="A20" s="6" t="s">
        <v>16</v>
      </c>
      <c r="B20" s="9"/>
      <c r="C20" t="str">
        <f>IF(B20&amp;""="","",VLOOKUP(B20,eval2,2,FALSE))</f>
        <v/>
      </c>
    </row>
    <row r="21" spans="1:3">
      <c r="A21" s="6" t="s">
        <v>19</v>
      </c>
      <c r="B21" s="9"/>
      <c r="C21" t="str">
        <f>IF(B21&amp;""="","",VLOOKUP(B21,eval2,2,FALSE))</f>
        <v/>
      </c>
    </row>
    <row r="22" spans="1:3">
      <c r="A22" s="6" t="s">
        <v>18</v>
      </c>
      <c r="B22" s="9"/>
      <c r="C22" t="str">
        <f>IF(B22&amp;""="","",VLOOKUP(B22,eval2,2,FALSE))</f>
        <v/>
      </c>
    </row>
    <row r="23" spans="1:3">
      <c r="A23" s="6" t="s">
        <v>20</v>
      </c>
      <c r="B23" s="9"/>
      <c r="C23" t="str">
        <f>IF(B23&amp;""="","",VLOOKUP(B23,eval2,2,FALSE))</f>
        <v/>
      </c>
    </row>
    <row r="24" spans="1:3">
      <c r="A24" s="6" t="s">
        <v>21</v>
      </c>
      <c r="B24" s="9"/>
      <c r="C24" t="str">
        <f>IF(B24&amp;""="","",VLOOKUP(B24,eval2,2,FALSE))</f>
        <v/>
      </c>
    </row>
    <row r="25" spans="1:3">
      <c r="A25" s="6" t="s">
        <v>25</v>
      </c>
      <c r="B25" s="9"/>
      <c r="C25" t="str">
        <f>IF(B25&amp;""="","",VLOOKUP(B25,eval2,2,FALSE))</f>
        <v/>
      </c>
    </row>
    <row r="26" spans="1:3">
      <c r="A26" s="6" t="s">
        <v>31</v>
      </c>
      <c r="B26" s="9"/>
      <c r="C26" t="str">
        <f>IF(B26&amp;""="","",VLOOKUP(B26,eval2,2,FALSE))</f>
        <v/>
      </c>
    </row>
    <row r="27" spans="1:3">
      <c r="A27" s="6" t="s">
        <v>28</v>
      </c>
      <c r="B27" s="9"/>
      <c r="C27" t="str">
        <f>IF(B27&amp;""="","",VLOOKUP(B27,eval2,2,FALSE))</f>
        <v/>
      </c>
    </row>
    <row r="28" spans="1:3">
      <c r="A28" s="6" t="s">
        <v>29</v>
      </c>
      <c r="B28" s="9"/>
      <c r="C28" t="str">
        <f>IF(B28&amp;""="","",VLOOKUP(B28,eval2,2,FALSE))</f>
        <v/>
      </c>
    </row>
    <row r="29" spans="1:3">
      <c r="A29" s="6" t="s">
        <v>30</v>
      </c>
      <c r="B29" s="9"/>
      <c r="C29" t="str">
        <f>IF(B29&amp;""="","",VLOOKUP(B29,eval2,2,FALSE))</f>
        <v/>
      </c>
    </row>
    <row r="30" spans="1:3">
      <c r="A30" s="6" t="s">
        <v>22</v>
      </c>
      <c r="B30" s="9"/>
      <c r="C30" t="str">
        <f>IF(B30&amp;""="","",VLOOKUP(B30,eval2,2,FALSE))</f>
        <v/>
      </c>
    </row>
    <row r="31" spans="1:3">
      <c r="A31" s="6" t="s">
        <v>23</v>
      </c>
      <c r="B31" s="9"/>
      <c r="C31" t="str">
        <f>IF(B31&amp;""="","",VLOOKUP(B31,eval2,2,FALSE))</f>
        <v/>
      </c>
    </row>
    <row r="32" spans="1:3">
      <c r="A32" s="6" t="s">
        <v>24</v>
      </c>
      <c r="B32" s="9"/>
      <c r="C32" t="str">
        <f>IF(B32&amp;""="","",VLOOKUP(B32,eval2,2,FALSE))</f>
        <v/>
      </c>
    </row>
    <row r="33" spans="1:3">
      <c r="A33" s="6" t="s">
        <v>35</v>
      </c>
      <c r="B33" s="9"/>
      <c r="C33" t="str">
        <f>IF(B33&amp;""="","",VLOOKUP(B33,eval2,2,FALSE))</f>
        <v/>
      </c>
    </row>
    <row r="34" spans="1:3">
      <c r="A34" s="6" t="s">
        <v>34</v>
      </c>
      <c r="B34" s="9"/>
      <c r="C34" t="str">
        <f>IF(B34&amp;""="","",VLOOKUP(B34,eval2,2,FALSE))</f>
        <v/>
      </c>
    </row>
    <row r="35" spans="1:3">
      <c r="A35" s="6" t="s">
        <v>32</v>
      </c>
      <c r="B35" s="9"/>
      <c r="C35" t="str">
        <f>IF(B35&amp;""="","",VLOOKUP(B35,eval2,2,FALSE))</f>
        <v/>
      </c>
    </row>
    <row r="36" spans="1:3">
      <c r="A36" s="6" t="s">
        <v>6</v>
      </c>
      <c r="B36" s="9"/>
      <c r="C36" t="str">
        <f>IF(B36&amp;""="","",VLOOKUP(B36,eval2,2,FALSE))</f>
        <v/>
      </c>
    </row>
    <row r="37" spans="1:3">
      <c r="A37" s="6" t="s">
        <v>36</v>
      </c>
      <c r="B37" s="9"/>
      <c r="C37" t="str">
        <f>IF(B37&amp;""="","",VLOOKUP(B37,eval2,2,FALSE))</f>
        <v/>
      </c>
    </row>
    <row r="38" spans="1:3">
      <c r="A38" s="6" t="s">
        <v>33</v>
      </c>
      <c r="B38" s="9"/>
      <c r="C38" t="str">
        <f>IF(B38&amp;""="","",VLOOKUP(B38,eval2,2,FALSE))</f>
        <v/>
      </c>
    </row>
    <row r="39" spans="1:3">
      <c r="A39" s="7" t="s">
        <v>59</v>
      </c>
      <c r="B39" s="8" t="str">
        <f>C39</f>
        <v/>
      </c>
      <c r="C39" t="str">
        <f>IF(SUM(C3:C38)=0,"",AVERAGE(C3:C38))</f>
        <v/>
      </c>
    </row>
    <row r="41" spans="1:3">
      <c r="A41" s="4" t="s">
        <v>48</v>
      </c>
      <c r="B41" s="5" t="s">
        <v>57</v>
      </c>
    </row>
    <row r="42" spans="1:3">
      <c r="A42" s="6" t="s">
        <v>37</v>
      </c>
      <c r="B42" s="9"/>
      <c r="C42" t="str">
        <f>IF(B42&amp;""="","",VLOOKUP(B42,eval2,2,FALSE))</f>
        <v/>
      </c>
    </row>
    <row r="43" spans="1:3">
      <c r="A43" s="6" t="s">
        <v>38</v>
      </c>
      <c r="B43" s="9"/>
      <c r="C43" t="str">
        <f>IF(B43&amp;""="","",VLOOKUP(B43,eval2,2,FALSE))</f>
        <v/>
      </c>
    </row>
    <row r="44" spans="1:3" ht="30" customHeight="1">
      <c r="A44" s="6" t="s">
        <v>40</v>
      </c>
      <c r="B44" s="9"/>
      <c r="C44" t="str">
        <f>IF(B44&amp;""="","",VLOOKUP(B44,eval2,2,FALSE))</f>
        <v/>
      </c>
    </row>
    <row r="45" spans="1:3" ht="28.8">
      <c r="A45" s="6" t="s">
        <v>41</v>
      </c>
      <c r="B45" s="9"/>
      <c r="C45" t="str">
        <f>IF(B45&amp;""="","",VLOOKUP(B45,eval2,2,FALSE))</f>
        <v/>
      </c>
    </row>
    <row r="46" spans="1:3">
      <c r="A46" s="6" t="s">
        <v>39</v>
      </c>
      <c r="B46" s="9"/>
      <c r="C46" t="str">
        <f>IF(B46&amp;""="","",VLOOKUP(B46,eval2,2,FALSE))</f>
        <v/>
      </c>
    </row>
    <row r="47" spans="1:3" ht="28.8">
      <c r="A47" s="6" t="s">
        <v>42</v>
      </c>
      <c r="B47" s="9"/>
      <c r="C47" t="str">
        <f>IF(B47&amp;""="","",VLOOKUP(B47,eval2,2,FALSE))</f>
        <v/>
      </c>
    </row>
    <row r="48" spans="1:3">
      <c r="A48" s="6" t="s">
        <v>43</v>
      </c>
      <c r="B48" s="9"/>
      <c r="C48" t="str">
        <f>IF(B48&amp;""="","",VLOOKUP(B48,eval2,2,FALSE))</f>
        <v/>
      </c>
    </row>
    <row r="49" spans="1:3">
      <c r="A49" s="6" t="s">
        <v>44</v>
      </c>
      <c r="B49" s="9"/>
      <c r="C49" t="str">
        <f>IF(B49&amp;""="","",VLOOKUP(B49,eval2,2,FALSE))</f>
        <v/>
      </c>
    </row>
    <row r="50" spans="1:3">
      <c r="A50" s="6" t="s">
        <v>45</v>
      </c>
      <c r="B50" s="9"/>
      <c r="C50" t="str">
        <f>IF(B50&amp;""="","",VLOOKUP(B50,eval2,2,FALSE))</f>
        <v/>
      </c>
    </row>
    <row r="51" spans="1:3">
      <c r="A51" s="6" t="s">
        <v>46</v>
      </c>
      <c r="B51" s="9"/>
      <c r="C51" t="str">
        <f>IF(B51&amp;""="","",VLOOKUP(B51,eval2,2,FALSE))</f>
        <v/>
      </c>
    </row>
    <row r="52" spans="1:3">
      <c r="A52" s="7" t="s">
        <v>59</v>
      </c>
      <c r="B52" s="8" t="str">
        <f>C52</f>
        <v/>
      </c>
      <c r="C52" t="str">
        <f>IF(COUNT(C42:C51)=0,"",AVERAGE(C42:C51))</f>
        <v/>
      </c>
    </row>
    <row r="54" spans="1:3">
      <c r="A54" s="4" t="s">
        <v>58</v>
      </c>
      <c r="B54" s="5" t="s">
        <v>57</v>
      </c>
    </row>
    <row r="55" spans="1:3">
      <c r="A55" s="6" t="s">
        <v>49</v>
      </c>
      <c r="B55" s="9"/>
      <c r="C55" t="str">
        <f>IF(B55&amp;""="","",VLOOKUP(B55,eval2,2,FALSE))</f>
        <v/>
      </c>
    </row>
    <row r="56" spans="1:3">
      <c r="A56" s="6" t="s">
        <v>50</v>
      </c>
      <c r="B56" s="9"/>
      <c r="C56" t="str">
        <f>IF(B56&amp;""="","",VLOOKUP(B56,eval2,2,FALSE))</f>
        <v/>
      </c>
    </row>
    <row r="57" spans="1:3">
      <c r="A57" s="6" t="s">
        <v>51</v>
      </c>
      <c r="B57" s="9"/>
      <c r="C57" t="str">
        <f>IF(B57&amp;""="","",VLOOKUP(B57,eval2,2,FALSE))</f>
        <v/>
      </c>
    </row>
    <row r="58" spans="1:3">
      <c r="A58" s="6" t="s">
        <v>52</v>
      </c>
      <c r="B58" s="9"/>
      <c r="C58" t="str">
        <f>IF(B58&amp;""="","",VLOOKUP(B58,eval2,2,FALSE))</f>
        <v/>
      </c>
    </row>
    <row r="59" spans="1:3" ht="28.8">
      <c r="A59" s="6" t="s">
        <v>53</v>
      </c>
      <c r="B59" s="9"/>
      <c r="C59" t="str">
        <f>IF(B59&amp;""="","",VLOOKUP(B59,eval2,2,FALSE))</f>
        <v/>
      </c>
    </row>
    <row r="60" spans="1:3">
      <c r="A60" s="7" t="s">
        <v>59</v>
      </c>
      <c r="B60" s="8" t="str">
        <f>C60</f>
        <v/>
      </c>
      <c r="C60" t="str">
        <f>IF(COUNT(C55:C59)=0,"",AVERAGE(C55:C59))</f>
        <v/>
      </c>
    </row>
  </sheetData>
  <sheetProtection sheet="1" objects="1" scenarios="1" selectLockedCells="1"/>
  <mergeCells count="1">
    <mergeCell ref="A1:B1"/>
  </mergeCells>
  <conditionalFormatting sqref="B39:C39">
    <cfRule type="colorScale" priority="9">
      <colorScale>
        <cfvo type="num" val="-1"/>
        <cfvo type="num" val="0"/>
        <cfvo type="num" val="1"/>
        <color rgb="FFF8696B"/>
        <color rgb="FFFFEB84"/>
        <color rgb="FF63BE7B"/>
      </colorScale>
    </cfRule>
  </conditionalFormatting>
  <conditionalFormatting sqref="B52:C52">
    <cfRule type="colorScale" priority="8">
      <colorScale>
        <cfvo type="num" val="-1"/>
        <cfvo type="num" val="0"/>
        <cfvo type="num" val="1"/>
        <color rgb="FFF8696B"/>
        <color rgb="FFFFEB84"/>
        <color rgb="FF63BE7B"/>
      </colorScale>
    </cfRule>
  </conditionalFormatting>
  <conditionalFormatting sqref="B52:C52">
    <cfRule type="colorScale" priority="7">
      <colorScale>
        <cfvo type="num" val="-1"/>
        <cfvo type="num" val="0"/>
        <cfvo type="num" val="1"/>
        <color rgb="FFF8696B"/>
        <color rgb="FFFFEB84"/>
        <color rgb="FF63BE7B"/>
      </colorScale>
    </cfRule>
  </conditionalFormatting>
  <conditionalFormatting sqref="B60:C60">
    <cfRule type="colorScale" priority="6">
      <colorScale>
        <cfvo type="num" val="-1"/>
        <cfvo type="num" val="0"/>
        <cfvo type="num" val="1"/>
        <color rgb="FFF8696B"/>
        <color rgb="FFFFEB84"/>
        <color rgb="FF63BE7B"/>
      </colorScale>
    </cfRule>
  </conditionalFormatting>
  <conditionalFormatting sqref="B60:C60">
    <cfRule type="colorScale" priority="5">
      <colorScale>
        <cfvo type="num" val="-1"/>
        <cfvo type="num" val="0"/>
        <cfvo type="num" val="1"/>
        <color rgb="FFF8696B"/>
        <color rgb="FFFFEB84"/>
        <color rgb="FF63BE7B"/>
      </colorScale>
    </cfRule>
  </conditionalFormatting>
  <conditionalFormatting sqref="D52">
    <cfRule type="colorScale" priority="4">
      <colorScale>
        <cfvo type="num" val="-1"/>
        <cfvo type="num" val="0"/>
        <cfvo type="num" val="1"/>
        <color rgb="FFF8696B"/>
        <color rgb="FFFFEB84"/>
        <color rgb="FF63BE7B"/>
      </colorScale>
    </cfRule>
  </conditionalFormatting>
  <conditionalFormatting sqref="D52">
    <cfRule type="colorScale" priority="3">
      <colorScale>
        <cfvo type="num" val="-1"/>
        <cfvo type="num" val="0"/>
        <cfvo type="num" val="1"/>
        <color rgb="FFF8696B"/>
        <color rgb="FFFFEB84"/>
        <color rgb="FF63BE7B"/>
      </colorScale>
    </cfRule>
  </conditionalFormatting>
  <conditionalFormatting sqref="D52">
    <cfRule type="colorScale" priority="2">
      <colorScale>
        <cfvo type="num" val="-1"/>
        <cfvo type="num" val="0"/>
        <cfvo type="num" val="1"/>
        <color rgb="FFF8696B"/>
        <color rgb="FFFFEB84"/>
        <color rgb="FF63BE7B"/>
      </colorScale>
    </cfRule>
  </conditionalFormatting>
  <conditionalFormatting sqref="D52">
    <cfRule type="colorScale" priority="1">
      <colorScale>
        <cfvo type="num" val="-1"/>
        <cfvo type="num" val="0"/>
        <cfvo type="num" val="1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42:B51 B3:B38 B55:B59">
      <formula1>eval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&amp;L&amp;G&amp;RAuto-évaluation entrepreneuriale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A2" sqref="A2:B4"/>
    </sheetView>
  </sheetViews>
  <sheetFormatPr baseColWidth="10" defaultRowHeight="14.4"/>
  <cols>
    <col min="1" max="1" width="13.5546875" customWidth="1"/>
    <col min="2" max="2" width="2.88671875" customWidth="1"/>
  </cols>
  <sheetData>
    <row r="1" spans="1:2">
      <c r="A1" s="2" t="s">
        <v>54</v>
      </c>
    </row>
    <row r="2" spans="1:2">
      <c r="A2" t="s">
        <v>55</v>
      </c>
      <c r="B2">
        <v>-1</v>
      </c>
    </row>
    <row r="3" spans="1:2">
      <c r="A3" t="s">
        <v>27</v>
      </c>
      <c r="B3">
        <v>0</v>
      </c>
    </row>
    <row r="4" spans="1:2">
      <c r="A4" t="s">
        <v>56</v>
      </c>
      <c r="B4">
        <v>1</v>
      </c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Auto-évaluation</vt:lpstr>
      <vt:lpstr>Tables</vt:lpstr>
      <vt:lpstr>eval</vt:lpstr>
      <vt:lpstr>eval2</vt:lpstr>
      <vt:lpstr>'Auto-évaluation'!Impression_des_titres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Michaud</dc:creator>
  <cp:lastModifiedBy>Claude Michaud</cp:lastModifiedBy>
  <cp:lastPrinted>2015-10-11T14:43:30Z</cp:lastPrinted>
  <dcterms:created xsi:type="dcterms:W3CDTF">2015-10-11T12:14:54Z</dcterms:created>
  <dcterms:modified xsi:type="dcterms:W3CDTF">2015-10-11T14:44:01Z</dcterms:modified>
</cp:coreProperties>
</file>